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Office of the Commandant\WELCOME Packet\"/>
    </mc:Choice>
  </mc:AlternateContent>
  <xr:revisionPtr revIDLastSave="0" documentId="13_ncr:1_{D8B150E5-7F67-4C8B-8564-A226C982BA0F}" xr6:coauthVersionLast="47" xr6:coauthVersionMax="47" xr10:uidLastSave="{00000000-0000-0000-0000-000000000000}"/>
  <bookViews>
    <workbookView xWindow="2010" yWindow="1995" windowWidth="21600" windowHeight="11385" activeTab="1" xr2:uid="{00000000-000D-0000-FFFF-FFFF00000000}"/>
  </bookViews>
  <sheets>
    <sheet name="Instruction Sheet" sheetId="2" r:id="rId1"/>
    <sheet name="Order Form" sheetId="1" r:id="rId2"/>
  </sheets>
  <definedNames>
    <definedName name="_xlnm._FilterDatabase" localSheetId="1" hidden="1">'Order Form'!$B$15:$L$47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L49" i="1" l="1"/>
  <c r="L42" i="1"/>
  <c r="L41" i="1"/>
  <c r="L40" i="1"/>
  <c r="L39" i="1"/>
  <c r="L37" i="1"/>
  <c r="L21" i="1"/>
  <c r="L22" i="1"/>
  <c r="L18" i="1"/>
  <c r="L19" i="1"/>
  <c r="L20" i="1"/>
  <c r="L17" i="1"/>
  <c r="L16" i="1"/>
  <c r="L47" i="1"/>
  <c r="L46" i="1"/>
  <c r="L43" i="1"/>
  <c r="L45" i="1"/>
  <c r="L44" i="1"/>
  <c r="L36" i="1"/>
  <c r="L38" i="1"/>
  <c r="L29" i="1"/>
  <c r="L25" i="1"/>
  <c r="L34" i="1"/>
  <c r="L33" i="1"/>
  <c r="L31" i="1"/>
  <c r="L32" i="1"/>
  <c r="L30" i="1"/>
  <c r="L27" i="1"/>
  <c r="L26" i="1"/>
  <c r="L28" i="1"/>
  <c r="L24" i="1"/>
  <c r="L23" i="1"/>
  <c r="L48" i="1" l="1"/>
  <c r="L50" i="1" s="1"/>
</calcChain>
</file>

<file path=xl/sharedStrings.xml><?xml version="1.0" encoding="utf-8"?>
<sst xmlns="http://schemas.openxmlformats.org/spreadsheetml/2006/main" count="150" uniqueCount="88">
  <si>
    <t>FIRST AND LAST NAME
OF CADET:</t>
  </si>
  <si>
    <t>DELIVERY ADDRESS:</t>
  </si>
  <si>
    <t>Texas A&amp;M Maritime Academy</t>
  </si>
  <si>
    <t>1001 Texas Clipper Road</t>
  </si>
  <si>
    <t>Galveston, TX 77554</t>
  </si>
  <si>
    <t>SHIPPING METHOD:
(select one)</t>
  </si>
  <si>
    <t>STANDARD SHIPPING (FREE)</t>
  </si>
  <si>
    <t>FEDEX 2 DAY ($17.95)</t>
  </si>
  <si>
    <t>CREDIT CARD INFORMATION</t>
  </si>
  <si>
    <t>CARD HOLDER'S NAME:</t>
  </si>
  <si>
    <t>CREDIT CARD NUMBER:</t>
  </si>
  <si>
    <t>SECURITY CODE:</t>
  </si>
  <si>
    <t>EXP. DATE:</t>
  </si>
  <si>
    <t>BILLING ADDRESS:</t>
  </si>
  <si>
    <t>ITEM</t>
  </si>
  <si>
    <t>FABRIC</t>
  </si>
  <si>
    <t>COLOR</t>
  </si>
  <si>
    <t>SIZE</t>
  </si>
  <si>
    <t>QUANTITY
ORDERED</t>
  </si>
  <si>
    <t>PRICE EACH</t>
  </si>
  <si>
    <t>TOTAL</t>
  </si>
  <si>
    <t>REQUIRED ITEMS FOR ALL CADETS</t>
  </si>
  <si>
    <t>Poly/Wool</t>
  </si>
  <si>
    <t>Khaki</t>
  </si>
  <si>
    <t>Women's "New Fit" Khaki Slack</t>
  </si>
  <si>
    <t>Women's Black Dress Oxford 320S Shoes</t>
  </si>
  <si>
    <t>Leather</t>
  </si>
  <si>
    <t>Black</t>
  </si>
  <si>
    <t>Women's Summer White Shirt</t>
  </si>
  <si>
    <t>CNT</t>
  </si>
  <si>
    <t>White</t>
  </si>
  <si>
    <t>Womens Service Dress Blue Slacks</t>
  </si>
  <si>
    <t>Blue</t>
  </si>
  <si>
    <t>ACC CPO Combo Dress Cap no device</t>
  </si>
  <si>
    <t>Cap DVC Midship/OC Reg</t>
  </si>
  <si>
    <t>Cap Band/MNT Midship/OC</t>
  </si>
  <si>
    <t xml:space="preserve">Chin Strap Midship 3/8” </t>
  </si>
  <si>
    <t>Gold</t>
  </si>
  <si>
    <t>Midshipman Screw Cap Btn</t>
  </si>
  <si>
    <t>Buckle (F) 24K</t>
  </si>
  <si>
    <t>Women's All Weather Coat</t>
  </si>
  <si>
    <t>Poly/Cotton</t>
  </si>
  <si>
    <t>OPTIONAL</t>
  </si>
  <si>
    <t>Women's V-Neck Acrylic Sweater</t>
  </si>
  <si>
    <t>Acrylic</t>
  </si>
  <si>
    <t>Duffle Bag (Highly Recommended)</t>
  </si>
  <si>
    <t>Nylon</t>
  </si>
  <si>
    <t>Green</t>
  </si>
  <si>
    <t>NROTC ONLY</t>
  </si>
  <si>
    <t>Women's Service Dress Blue Jacket</t>
  </si>
  <si>
    <t>Women's White Long Sleeve Shirt</t>
  </si>
  <si>
    <t>Women's Neck Tab</t>
  </si>
  <si>
    <t>Navy Sweat Pants (NROTC Only)</t>
  </si>
  <si>
    <t>Navy Sweat Shirt (NROTC Only)</t>
  </si>
  <si>
    <t>FedEx 2 Day shipping (Add $17.95)</t>
  </si>
  <si>
    <t>SHIPPING</t>
  </si>
  <si>
    <t>GRAND TOTAL</t>
  </si>
  <si>
    <r>
      <t xml:space="preserve">All uniforms are current US Navy issue for Cadets. No substitutes will be allowed.  </t>
    </r>
    <r>
      <rPr>
        <b/>
        <u/>
        <sz val="11"/>
        <color theme="1"/>
        <rFont val="Calibri"/>
        <family val="2"/>
        <scheme val="minor"/>
      </rPr>
      <t>CERTIFIED NAVY TWILL (CNT) KHAKI UNIFORM MATERIAL IS NOT AUTHORIZED</t>
    </r>
    <r>
      <rPr>
        <sz val="11"/>
        <color theme="1"/>
        <rFont val="Calibri"/>
        <family val="2"/>
        <scheme val="minor"/>
      </rPr>
      <t xml:space="preserve">.  </t>
    </r>
  </si>
  <si>
    <t>Navy Uniform Support Center (800-368-4088 Option #3 / 757-502-7512)</t>
  </si>
  <si>
    <t xml:space="preserve">Additional information available at </t>
  </si>
  <si>
    <t>www.tamug.edu/corps/Oweek.html</t>
  </si>
  <si>
    <t>Gender</t>
  </si>
  <si>
    <t>Women's</t>
  </si>
  <si>
    <t>Mens Khaki Polywool Shirt</t>
  </si>
  <si>
    <t>Mens Khaki Polywool Trouser</t>
  </si>
  <si>
    <t>Men's Black Dress Oxford 320s</t>
  </si>
  <si>
    <t>Mens Service Dress Blue Trouser</t>
  </si>
  <si>
    <t>Men's White CNT Shirt (O)</t>
  </si>
  <si>
    <t>Men's CPO Combination Dress Cap no device</t>
  </si>
  <si>
    <t>Men's All Weather Coat</t>
  </si>
  <si>
    <t>Men's V-Neck Acrylic Sweater</t>
  </si>
  <si>
    <t>Men's Service Dress Blue Jacket</t>
  </si>
  <si>
    <t>Men's White Long Sleeve Shirt</t>
  </si>
  <si>
    <t>Dress Tie Xtra Long Style# NA-03</t>
  </si>
  <si>
    <t>Dacron Poly/Wool</t>
  </si>
  <si>
    <t>Tie Bar Plain Gold 24K</t>
  </si>
  <si>
    <t>Men's</t>
  </si>
  <si>
    <t>You may expedite the order by checking "FEDEX 2 Day ($17.95)”. 
Uniforms must be shipped to Texas A&amp;M Maritime Academy.</t>
  </si>
  <si>
    <t>•</t>
  </si>
  <si>
    <t>Shirt Garters Black Elastic with Metal Clips 4 Pack</t>
  </si>
  <si>
    <t>This order has been authorized by CDR James Gompper of the Texas A&amp;M Maritime Academy. Questions regarding uniforms should be directed to the Office of the Commandant at corpsinfo@tamug.edu or by calling 409-740-4588.</t>
  </si>
  <si>
    <t xml:space="preserve">Complete this form to order your Texas A&amp;M Maritime Academy uniforms (including quantity ordered, size, total, Cadet's name, credit card information, and shipping method) and email to USC.GOVT@nexweb.org. </t>
  </si>
  <si>
    <r>
      <t xml:space="preserve">Female cadets may choose to purchase the Men's trousers, if preferred. Please ensure the corresponding belt and buckle are also purchased. </t>
    </r>
    <r>
      <rPr>
        <b/>
        <sz val="11"/>
        <color theme="1"/>
        <rFont val="Calibri"/>
        <family val="2"/>
        <scheme val="minor"/>
      </rPr>
      <t>NROTC midshipman should check with the NROTC OIC for requirements before doing so.</t>
    </r>
  </si>
  <si>
    <t>Women's Khaki Shirt</t>
  </si>
  <si>
    <r>
      <t xml:space="preserve">(Cost of items </t>
    </r>
    <r>
      <rPr>
        <b/>
        <i/>
        <sz val="10"/>
        <color rgb="FF000000"/>
        <rFont val="Calibri"/>
        <family val="2"/>
        <scheme val="minor"/>
      </rPr>
      <t>required</t>
    </r>
    <r>
      <rPr>
        <i/>
        <sz val="10"/>
        <color rgb="FF000000"/>
        <rFont val="Calibri"/>
        <family val="2"/>
        <scheme val="minor"/>
      </rPr>
      <t xml:space="preserve"> for all Cadets is approximately $1700 at this time)</t>
    </r>
  </si>
  <si>
    <t>QUANTITY
RECOMMENDED</t>
  </si>
  <si>
    <t xml:space="preserve">Payment can only be made by credit/debit card. Credit card information should include card number, expiration date, security code, and  billing address. 
Ensure there is at least $1200.00 available on the credit/debit card to be charged. </t>
  </si>
  <si>
    <t>NOTE: Orders placed on next day delivery will usually be complete; otherwise, shipments may be partial especially for back ordered pieces. Prices are approximate (as of 03-28-2023) and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</si>
</sst>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4">
    <xf numFmtId="0" fontId="0" fillId="0" borderId="0" xfId="0"/>
    <xf numFmtId="0" fontId="4" fillId="0" borderId="17" xfId="0" applyFont="1" applyBorder="1" applyAlignment="1" applyProtection="1">
      <alignment vertical="top"/>
      <protection locked="0"/>
    </xf>
    <xf numFmtId="0" fontId="4" fillId="0" borderId="17" xfId="0" applyFont="1" applyBorder="1" applyProtection="1">
      <protection locked="0"/>
    </xf>
    <xf numFmtId="0" fontId="4" fillId="0" borderId="0" xfId="0" applyFont="1"/>
    <xf numFmtId="0" fontId="4" fillId="0" borderId="7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7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vertical="center" wrapText="1"/>
    </xf>
    <xf numFmtId="164" fontId="0" fillId="0" borderId="36" xfId="0" applyNumberFormat="1" applyBorder="1"/>
    <xf numFmtId="0" fontId="2" fillId="0" borderId="0" xfId="0" applyFont="1" applyAlignment="1">
      <alignment horizontal="right"/>
    </xf>
    <xf numFmtId="164" fontId="0" fillId="0" borderId="18" xfId="0" applyNumberFormat="1" applyBorder="1"/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2" applyFill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>
      <alignment horizontal="center" vertical="center" wrapText="1"/>
    </xf>
    <xf numFmtId="164" fontId="4" fillId="3" borderId="35" xfId="0" applyNumberFormat="1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vertical="center" wrapText="1"/>
    </xf>
    <xf numFmtId="0" fontId="4" fillId="3" borderId="7" xfId="0" applyFont="1" applyFill="1" applyBorder="1"/>
    <xf numFmtId="0" fontId="4" fillId="2" borderId="7" xfId="0" applyFont="1" applyFill="1" applyBorder="1"/>
    <xf numFmtId="44" fontId="0" fillId="0" borderId="0" xfId="0" applyNumberFormat="1"/>
    <xf numFmtId="44" fontId="4" fillId="0" borderId="0" xfId="0" applyNumberFormat="1" applyFont="1"/>
    <xf numFmtId="44" fontId="4" fillId="0" borderId="32" xfId="0" applyNumberFormat="1" applyFont="1" applyBorder="1" applyAlignment="1">
      <alignment horizontal="center"/>
    </xf>
    <xf numFmtId="44" fontId="7" fillId="0" borderId="7" xfId="1" applyFont="1" applyFill="1" applyBorder="1" applyAlignment="1">
      <alignment horizontal="right" vertical="center" wrapText="1"/>
    </xf>
    <xf numFmtId="44" fontId="7" fillId="3" borderId="2" xfId="1" applyFont="1" applyFill="1" applyBorder="1" applyAlignment="1">
      <alignment horizontal="right" vertical="center" wrapText="1"/>
    </xf>
    <xf numFmtId="44" fontId="7" fillId="3" borderId="7" xfId="1" applyFont="1" applyFill="1" applyBorder="1" applyAlignment="1">
      <alignment horizontal="right" vertical="center" wrapText="1"/>
    </xf>
    <xf numFmtId="44" fontId="7" fillId="3" borderId="17" xfId="1" applyFont="1" applyFill="1" applyBorder="1" applyAlignment="1">
      <alignment horizontal="right" vertical="center" wrapText="1"/>
    </xf>
    <xf numFmtId="44" fontId="7" fillId="2" borderId="7" xfId="1" applyFont="1" applyFill="1" applyBorder="1" applyAlignment="1">
      <alignment horizontal="right" vertical="center" wrapText="1"/>
    </xf>
    <xf numFmtId="44" fontId="7" fillId="2" borderId="17" xfId="1" applyFont="1" applyFill="1" applyBorder="1" applyAlignment="1">
      <alignment horizontal="right" vertical="center" wrapText="1"/>
    </xf>
    <xf numFmtId="44" fontId="2" fillId="0" borderId="22" xfId="0" applyNumberFormat="1" applyFont="1" applyBorder="1"/>
    <xf numFmtId="44" fontId="0" fillId="0" borderId="6" xfId="0" applyNumberFormat="1" applyBorder="1"/>
    <xf numFmtId="44" fontId="2" fillId="0" borderId="16" xfId="0" applyNumberFormat="1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7" fillId="0" borderId="44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4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>
      <alignment horizontal="center" vertical="center" wrapText="1"/>
    </xf>
    <xf numFmtId="44" fontId="7" fillId="0" borderId="44" xfId="1" applyFont="1" applyFill="1" applyBorder="1" applyAlignment="1">
      <alignment horizontal="right" vertical="center" wrapText="1"/>
    </xf>
    <xf numFmtId="164" fontId="4" fillId="0" borderId="45" xfId="0" applyNumberFormat="1" applyFont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3" borderId="7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17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44" fontId="7" fillId="0" borderId="2" xfId="1" applyFont="1" applyFill="1" applyBorder="1" applyAlignment="1">
      <alignment horizontal="right" vertical="center" wrapText="1"/>
    </xf>
    <xf numFmtId="164" fontId="4" fillId="0" borderId="34" xfId="0" applyNumberFormat="1" applyFont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4" fillId="2" borderId="23" xfId="0" applyFont="1" applyFill="1" applyBorder="1"/>
    <xf numFmtId="0" fontId="4" fillId="2" borderId="23" xfId="0" applyFont="1" applyFill="1" applyBorder="1" applyAlignment="1" applyProtection="1">
      <alignment vertical="center" wrapText="1"/>
      <protection locked="0"/>
    </xf>
    <xf numFmtId="0" fontId="7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wrapText="1"/>
      <protection locked="0"/>
    </xf>
    <xf numFmtId="44" fontId="7" fillId="2" borderId="23" xfId="1" applyFont="1" applyFill="1" applyBorder="1" applyAlignment="1">
      <alignment horizontal="right" vertical="center" wrapText="1"/>
    </xf>
    <xf numFmtId="164" fontId="4" fillId="2" borderId="36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2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horizontal="center" vertical="center" textRotation="45"/>
    </xf>
    <xf numFmtId="0" fontId="6" fillId="3" borderId="39" xfId="0" applyFont="1" applyFill="1" applyBorder="1" applyAlignment="1">
      <alignment horizontal="center" vertical="center" textRotation="45"/>
    </xf>
    <xf numFmtId="0" fontId="6" fillId="2" borderId="37" xfId="0" applyFont="1" applyFill="1" applyBorder="1" applyAlignment="1">
      <alignment horizontal="center" vertical="center" textRotation="90"/>
    </xf>
    <xf numFmtId="0" fontId="6" fillId="2" borderId="38" xfId="0" applyFont="1" applyFill="1" applyBorder="1" applyAlignment="1">
      <alignment horizontal="center" vertical="center" textRotation="90"/>
    </xf>
    <xf numFmtId="0" fontId="6" fillId="2" borderId="39" xfId="0" applyFont="1" applyFill="1" applyBorder="1" applyAlignment="1">
      <alignment horizontal="center" vertical="center" textRotation="90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4" xfId="0" applyFont="1" applyBorder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right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12" fillId="0" borderId="2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  <xf numFmtId="0" fontId="4" fillId="0" borderId="4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6" fillId="0" borderId="48" xfId="0" applyFont="1" applyBorder="1" applyAlignment="1">
      <alignment horizontal="center" vertical="center" textRotation="90"/>
    </xf>
    <xf numFmtId="0" fontId="6" fillId="0" borderId="49" xfId="0" applyFont="1" applyBorder="1" applyAlignment="1">
      <alignment horizontal="center" vertical="center" textRotation="90"/>
    </xf>
    <xf numFmtId="0" fontId="6" fillId="0" borderId="50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4" fillId="0" borderId="30" xfId="0" applyFont="1" applyBorder="1" applyAlignment="1" applyProtection="1">
      <alignment horizontal="right" vertical="top"/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mug.edu/corps/Oweek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view="pageLayout" zoomScaleNormal="100" workbookViewId="0">
      <selection activeCell="H18" sqref="H18"/>
    </sheetView>
  </sheetViews>
  <sheetFormatPr defaultRowHeight="15" x14ac:dyDescent="0.25"/>
  <cols>
    <col min="1" max="1" width="2" bestFit="1" customWidth="1"/>
    <col min="3" max="3" width="12.85546875" customWidth="1"/>
    <col min="13" max="13" width="11.140625" customWidth="1"/>
  </cols>
  <sheetData>
    <row r="1" spans="1:13" ht="48.75" customHeight="1" x14ac:dyDescent="0.25">
      <c r="A1" s="60" t="s">
        <v>78</v>
      </c>
      <c r="B1" s="94" t="s">
        <v>81</v>
      </c>
      <c r="C1" s="94"/>
      <c r="D1" s="94"/>
      <c r="E1" s="94"/>
      <c r="F1" s="94"/>
      <c r="G1" s="94"/>
      <c r="H1" s="94"/>
      <c r="I1" s="94"/>
      <c r="J1" s="94"/>
      <c r="K1" s="31"/>
      <c r="L1" s="31"/>
      <c r="M1" s="31"/>
    </row>
    <row r="2" spans="1:13" ht="10.7" customHeight="1" x14ac:dyDescent="0.25">
      <c r="A2" s="6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47.25" customHeight="1" x14ac:dyDescent="0.25">
      <c r="A3" s="60" t="s">
        <v>78</v>
      </c>
      <c r="B3" s="94" t="s">
        <v>86</v>
      </c>
      <c r="C3" s="94"/>
      <c r="D3" s="94"/>
      <c r="E3" s="94"/>
      <c r="F3" s="94"/>
      <c r="G3" s="94"/>
      <c r="H3" s="94"/>
      <c r="I3" s="94"/>
      <c r="J3" s="94"/>
      <c r="K3" s="31"/>
      <c r="L3" s="31"/>
      <c r="M3" s="31"/>
    </row>
    <row r="4" spans="1:13" ht="10.7" customHeight="1" x14ac:dyDescent="0.25">
      <c r="A4" s="6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36.75" customHeight="1" x14ac:dyDescent="0.25">
      <c r="A5" s="60" t="s">
        <v>78</v>
      </c>
      <c r="B5" s="94" t="s">
        <v>77</v>
      </c>
      <c r="C5" s="94"/>
      <c r="D5" s="94"/>
      <c r="E5" s="94"/>
      <c r="F5" s="94"/>
      <c r="G5" s="94"/>
      <c r="H5" s="94"/>
      <c r="I5" s="94"/>
      <c r="J5" s="94"/>
      <c r="K5" s="31"/>
      <c r="L5" s="31"/>
      <c r="M5" s="31"/>
    </row>
    <row r="6" spans="1:13" ht="10.7" customHeight="1" x14ac:dyDescent="0.25">
      <c r="A6" s="6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4.25" customHeight="1" x14ac:dyDescent="0.25">
      <c r="A7" s="60" t="s">
        <v>78</v>
      </c>
      <c r="B7" s="97" t="s">
        <v>82</v>
      </c>
      <c r="C7" s="97"/>
      <c r="D7" s="97"/>
      <c r="E7" s="97"/>
      <c r="F7" s="97"/>
      <c r="G7" s="97"/>
      <c r="H7" s="97"/>
      <c r="I7" s="97"/>
      <c r="J7" s="97"/>
    </row>
    <row r="8" spans="1:13" ht="10.7" customHeight="1" x14ac:dyDescent="0.25">
      <c r="A8" s="60"/>
      <c r="B8" s="61"/>
      <c r="C8" s="61"/>
      <c r="D8" s="61"/>
      <c r="E8" s="61"/>
      <c r="F8" s="61"/>
      <c r="G8" s="61"/>
      <c r="H8" s="61"/>
      <c r="I8" s="61"/>
      <c r="J8" s="61"/>
    </row>
    <row r="9" spans="1:13" ht="34.5" customHeight="1" x14ac:dyDescent="0.25">
      <c r="A9" s="60" t="s">
        <v>78</v>
      </c>
      <c r="B9" s="95" t="s">
        <v>57</v>
      </c>
      <c r="C9" s="95"/>
      <c r="D9" s="95"/>
      <c r="E9" s="95"/>
      <c r="F9" s="95"/>
      <c r="G9" s="95"/>
      <c r="H9" s="95"/>
      <c r="I9" s="95"/>
      <c r="J9" s="95"/>
      <c r="K9" s="30"/>
      <c r="L9" s="30"/>
      <c r="M9" s="30"/>
    </row>
    <row r="10" spans="1:13" x14ac:dyDescent="0.25">
      <c r="B10" s="31"/>
      <c r="C10" s="31"/>
      <c r="D10" s="31"/>
      <c r="E10" s="31"/>
      <c r="F10" s="31"/>
      <c r="G10" s="31"/>
      <c r="H10" s="31"/>
      <c r="I10" s="31"/>
      <c r="J10" s="31"/>
    </row>
    <row r="11" spans="1:13" ht="48" customHeight="1" x14ac:dyDescent="0.25">
      <c r="B11" s="98" t="s">
        <v>87</v>
      </c>
      <c r="C11" s="98"/>
      <c r="D11" s="98"/>
      <c r="E11" s="98"/>
      <c r="F11" s="98"/>
      <c r="G11" s="98"/>
      <c r="H11" s="98"/>
      <c r="I11" s="98"/>
      <c r="J11" s="98"/>
      <c r="K11" s="28"/>
      <c r="L11" s="28"/>
      <c r="M11" s="28"/>
    </row>
    <row r="12" spans="1:13" x14ac:dyDescent="0.25">
      <c r="B12" s="31"/>
      <c r="C12" s="31"/>
      <c r="D12" s="31"/>
      <c r="E12" s="31"/>
      <c r="F12" s="31"/>
      <c r="G12" s="31"/>
      <c r="H12" s="31"/>
      <c r="I12" s="31"/>
      <c r="J12" s="31"/>
    </row>
    <row r="13" spans="1:13" ht="43.5" customHeight="1" x14ac:dyDescent="0.25">
      <c r="B13" s="98" t="s">
        <v>80</v>
      </c>
      <c r="C13" s="98"/>
      <c r="D13" s="98"/>
      <c r="E13" s="98"/>
      <c r="F13" s="98"/>
      <c r="G13" s="98"/>
      <c r="H13" s="98"/>
      <c r="I13" s="98"/>
      <c r="J13" s="98"/>
      <c r="K13" s="28"/>
      <c r="L13" s="28"/>
      <c r="M13" s="28"/>
    </row>
    <row r="14" spans="1:13" x14ac:dyDescent="0.25">
      <c r="B14" s="31"/>
      <c r="C14" s="31"/>
      <c r="D14" s="31"/>
      <c r="E14" s="31"/>
      <c r="F14" s="31"/>
      <c r="G14" s="31"/>
      <c r="H14" s="31"/>
      <c r="I14" s="31"/>
      <c r="J14" s="31"/>
    </row>
    <row r="15" spans="1:13" x14ac:dyDescent="0.25">
      <c r="B15" s="94" t="s">
        <v>58</v>
      </c>
      <c r="C15" s="94"/>
      <c r="D15" s="94"/>
      <c r="E15" s="94"/>
      <c r="F15" s="94"/>
      <c r="G15" s="94"/>
      <c r="H15" s="94"/>
      <c r="I15" s="94"/>
      <c r="J15" s="94"/>
      <c r="L15" s="29"/>
      <c r="M15" s="29"/>
    </row>
    <row r="16" spans="1:13" x14ac:dyDescent="0.25">
      <c r="B16" s="94" t="s">
        <v>59</v>
      </c>
      <c r="C16" s="94"/>
      <c r="D16" s="94"/>
      <c r="E16" s="96" t="s">
        <v>60</v>
      </c>
      <c r="F16" s="96"/>
      <c r="G16" s="96"/>
      <c r="H16" s="96"/>
      <c r="I16" s="96"/>
      <c r="J16" s="96"/>
    </row>
  </sheetData>
  <mergeCells count="10">
    <mergeCell ref="B1:J1"/>
    <mergeCell ref="B3:J3"/>
    <mergeCell ref="B5:J5"/>
    <mergeCell ref="B9:J9"/>
    <mergeCell ref="B16:D16"/>
    <mergeCell ref="E16:J16"/>
    <mergeCell ref="B7:J7"/>
    <mergeCell ref="B11:J11"/>
    <mergeCell ref="B13:J13"/>
    <mergeCell ref="B15:J15"/>
  </mergeCells>
  <hyperlinks>
    <hyperlink ref="K15:M15" r:id="rId1" display="www.tamug.edu/corps/Oweek.html" xr:uid="{00000000-0004-0000-0000-000000000000}"/>
  </hyperlinks>
  <pageMargins left="0.7" right="0.7" top="0.75" bottom="0.75" header="0.3" footer="0.3"/>
  <pageSetup orientation="portrait" r:id="rId2"/>
  <headerFooter>
    <oddHeader xml:space="preserve">&amp;C 2023 - 2024 UNIFORM ORDER INSTRUCTIONS          
CORPS OF CADETS - TEXAS A&amp;&amp;M MARITIME ACADEMY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abSelected="1" view="pageLayout" zoomScaleNormal="70" workbookViewId="0">
      <selection activeCell="G34" sqref="G34"/>
    </sheetView>
  </sheetViews>
  <sheetFormatPr defaultRowHeight="15" x14ac:dyDescent="0.25"/>
  <cols>
    <col min="1" max="1" width="9.140625" customWidth="1"/>
    <col min="2" max="2" width="13.85546875" customWidth="1"/>
    <col min="4" max="4" width="17.85546875" customWidth="1"/>
    <col min="5" max="5" width="15" bestFit="1" customWidth="1"/>
    <col min="6" max="6" width="17.5703125" bestFit="1" customWidth="1"/>
    <col min="7" max="7" width="11.140625" bestFit="1" customWidth="1"/>
    <col min="8" max="8" width="11.5703125" bestFit="1" customWidth="1"/>
    <col min="9" max="9" width="17.28515625" customWidth="1"/>
    <col min="10" max="10" width="11.5703125" style="73" customWidth="1"/>
    <col min="11" max="11" width="12.140625" style="48" bestFit="1" customWidth="1"/>
    <col min="12" max="12" width="12.5703125" customWidth="1"/>
  </cols>
  <sheetData>
    <row r="1" spans="1:12" ht="34.5" customHeight="1" thickBot="1" x14ac:dyDescent="0.3"/>
    <row r="2" spans="1:12" ht="30" customHeight="1" x14ac:dyDescent="0.25">
      <c r="A2" s="137" t="s">
        <v>0</v>
      </c>
      <c r="B2" s="138"/>
      <c r="C2" s="118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15.75" x14ac:dyDescent="0.25">
      <c r="A3" s="146" t="s">
        <v>1</v>
      </c>
      <c r="B3" s="147"/>
      <c r="C3" s="148" t="s">
        <v>2</v>
      </c>
      <c r="D3" s="149"/>
      <c r="E3" s="149"/>
      <c r="F3" s="149"/>
      <c r="G3" s="149"/>
      <c r="H3" s="149"/>
      <c r="I3" s="149"/>
      <c r="J3" s="149"/>
      <c r="K3" s="149"/>
      <c r="L3" s="150"/>
    </row>
    <row r="4" spans="1:12" ht="15.75" x14ac:dyDescent="0.25">
      <c r="A4" s="146"/>
      <c r="B4" s="147"/>
      <c r="C4" s="151" t="s">
        <v>3</v>
      </c>
      <c r="D4" s="152"/>
      <c r="E4" s="152"/>
      <c r="F4" s="152"/>
      <c r="G4" s="152"/>
      <c r="H4" s="152"/>
      <c r="I4" s="152"/>
      <c r="J4" s="152"/>
      <c r="K4" s="152"/>
      <c r="L4" s="153"/>
    </row>
    <row r="5" spans="1:12" ht="15.75" x14ac:dyDescent="0.25">
      <c r="A5" s="146"/>
      <c r="B5" s="147"/>
      <c r="C5" s="154" t="s">
        <v>4</v>
      </c>
      <c r="D5" s="155"/>
      <c r="E5" s="155"/>
      <c r="F5" s="155"/>
      <c r="G5" s="155"/>
      <c r="H5" s="155"/>
      <c r="I5" s="155"/>
      <c r="J5" s="155"/>
      <c r="K5" s="155"/>
      <c r="L5" s="156"/>
    </row>
    <row r="6" spans="1:12" ht="16.5" thickBot="1" x14ac:dyDescent="0.3">
      <c r="A6" s="157" t="s">
        <v>5</v>
      </c>
      <c r="B6" s="158"/>
      <c r="C6" s="1"/>
      <c r="D6" s="159" t="s">
        <v>6</v>
      </c>
      <c r="E6" s="159"/>
      <c r="F6" s="159"/>
      <c r="G6" s="2"/>
      <c r="H6" s="159" t="s">
        <v>7</v>
      </c>
      <c r="I6" s="159"/>
      <c r="J6" s="159"/>
      <c r="K6" s="159"/>
      <c r="L6" s="160"/>
    </row>
    <row r="7" spans="1:12" ht="16.5" thickBot="1" x14ac:dyDescent="0.3">
      <c r="A7" s="3"/>
      <c r="B7" s="3"/>
      <c r="C7" s="3"/>
      <c r="D7" s="3"/>
      <c r="E7" s="3"/>
      <c r="F7" s="3"/>
      <c r="G7" s="3"/>
      <c r="H7" s="3"/>
      <c r="I7" s="3"/>
      <c r="J7" s="74"/>
      <c r="K7" s="49"/>
      <c r="L7" s="3"/>
    </row>
    <row r="8" spans="1:12" ht="16.5" thickBot="1" x14ac:dyDescent="0.3">
      <c r="A8" s="169" t="s">
        <v>8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1"/>
    </row>
    <row r="9" spans="1:12" ht="15.75" x14ac:dyDescent="0.25">
      <c r="A9" s="172" t="s">
        <v>9</v>
      </c>
      <c r="B9" s="173"/>
      <c r="C9" s="118"/>
      <c r="D9" s="119"/>
      <c r="E9" s="119"/>
      <c r="F9" s="119"/>
      <c r="G9" s="119"/>
      <c r="H9" s="119"/>
      <c r="I9" s="119"/>
      <c r="J9" s="119"/>
      <c r="K9" s="119"/>
      <c r="L9" s="120"/>
    </row>
    <row r="10" spans="1:12" ht="15.75" x14ac:dyDescent="0.25">
      <c r="A10" s="121" t="s">
        <v>10</v>
      </c>
      <c r="B10" s="122"/>
      <c r="C10" s="123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2" ht="15.75" x14ac:dyDescent="0.25">
      <c r="A11" s="121" t="s">
        <v>11</v>
      </c>
      <c r="B11" s="122"/>
      <c r="C11" s="123"/>
      <c r="D11" s="124"/>
      <c r="E11" s="124"/>
      <c r="F11" s="126"/>
      <c r="G11" s="4" t="s">
        <v>12</v>
      </c>
      <c r="H11" s="127"/>
      <c r="I11" s="128"/>
      <c r="J11" s="128"/>
      <c r="K11" s="128"/>
      <c r="L11" s="129"/>
    </row>
    <row r="12" spans="1:12" ht="15.75" x14ac:dyDescent="0.25">
      <c r="A12" s="146" t="s">
        <v>13</v>
      </c>
      <c r="B12" s="147"/>
      <c r="C12" s="163"/>
      <c r="D12" s="164"/>
      <c r="E12" s="164"/>
      <c r="F12" s="164"/>
      <c r="G12" s="164"/>
      <c r="H12" s="164"/>
      <c r="I12" s="164"/>
      <c r="J12" s="164"/>
      <c r="K12" s="164"/>
      <c r="L12" s="165"/>
    </row>
    <row r="13" spans="1:12" ht="16.5" thickBot="1" x14ac:dyDescent="0.3">
      <c r="A13" s="161"/>
      <c r="B13" s="162"/>
      <c r="C13" s="166"/>
      <c r="D13" s="167"/>
      <c r="E13" s="167"/>
      <c r="F13" s="167"/>
      <c r="G13" s="167"/>
      <c r="H13" s="167"/>
      <c r="I13" s="167"/>
      <c r="J13" s="167"/>
      <c r="K13" s="167"/>
      <c r="L13" s="168"/>
    </row>
    <row r="14" spans="1:12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74"/>
      <c r="K14" s="49"/>
      <c r="L14" s="3"/>
    </row>
    <row r="15" spans="1:12" ht="48" thickBot="1" x14ac:dyDescent="0.3">
      <c r="A15" s="5"/>
      <c r="B15" s="130" t="s">
        <v>14</v>
      </c>
      <c r="C15" s="131"/>
      <c r="D15" s="132"/>
      <c r="E15" s="6" t="s">
        <v>61</v>
      </c>
      <c r="F15" s="6" t="s">
        <v>15</v>
      </c>
      <c r="G15" s="6" t="s">
        <v>16</v>
      </c>
      <c r="H15" s="6" t="s">
        <v>17</v>
      </c>
      <c r="I15" s="7" t="s">
        <v>85</v>
      </c>
      <c r="J15" s="7" t="s">
        <v>18</v>
      </c>
      <c r="K15" s="50" t="s">
        <v>19</v>
      </c>
      <c r="L15" s="8" t="s">
        <v>20</v>
      </c>
    </row>
    <row r="16" spans="1:12" ht="15.75" customHeight="1" x14ac:dyDescent="0.25">
      <c r="A16" s="143" t="s">
        <v>21</v>
      </c>
      <c r="B16" s="139" t="s">
        <v>63</v>
      </c>
      <c r="C16" s="140"/>
      <c r="D16" s="140"/>
      <c r="E16" s="80" t="s">
        <v>76</v>
      </c>
      <c r="F16" s="79" t="s">
        <v>22</v>
      </c>
      <c r="G16" s="81" t="s">
        <v>23</v>
      </c>
      <c r="H16" s="82"/>
      <c r="I16" s="83">
        <v>3</v>
      </c>
      <c r="J16" s="84"/>
      <c r="K16" s="85">
        <v>66.59</v>
      </c>
      <c r="L16" s="86">
        <f t="shared" ref="L16:L47" si="0">K16*J16</f>
        <v>0</v>
      </c>
    </row>
    <row r="17" spans="1:12" ht="15.75" customHeight="1" x14ac:dyDescent="0.25">
      <c r="A17" s="144"/>
      <c r="B17" s="116" t="s">
        <v>64</v>
      </c>
      <c r="C17" s="117"/>
      <c r="D17" s="117"/>
      <c r="E17" s="4" t="s">
        <v>76</v>
      </c>
      <c r="F17" s="12" t="s">
        <v>22</v>
      </c>
      <c r="G17" s="12" t="s">
        <v>23</v>
      </c>
      <c r="H17" s="32"/>
      <c r="I17" s="10">
        <v>3</v>
      </c>
      <c r="J17" s="69"/>
      <c r="K17" s="51">
        <v>95.59</v>
      </c>
      <c r="L17" s="11">
        <f t="shared" si="0"/>
        <v>0</v>
      </c>
    </row>
    <row r="18" spans="1:12" ht="15.75" customHeight="1" x14ac:dyDescent="0.25">
      <c r="A18" s="144"/>
      <c r="B18" s="116" t="s">
        <v>67</v>
      </c>
      <c r="C18" s="117"/>
      <c r="D18" s="117"/>
      <c r="E18" s="4" t="s">
        <v>76</v>
      </c>
      <c r="F18" s="12" t="s">
        <v>29</v>
      </c>
      <c r="G18" s="12" t="s">
        <v>30</v>
      </c>
      <c r="H18" s="32"/>
      <c r="I18" s="10">
        <v>1</v>
      </c>
      <c r="J18" s="69"/>
      <c r="K18" s="51">
        <v>41.28</v>
      </c>
      <c r="L18" s="11">
        <f t="shared" si="0"/>
        <v>0</v>
      </c>
    </row>
    <row r="19" spans="1:12" ht="15.75" customHeight="1" x14ac:dyDescent="0.25">
      <c r="A19" s="144"/>
      <c r="B19" s="116" t="s">
        <v>66</v>
      </c>
      <c r="C19" s="117"/>
      <c r="D19" s="117"/>
      <c r="E19" s="4" t="s">
        <v>76</v>
      </c>
      <c r="F19" s="12" t="s">
        <v>22</v>
      </c>
      <c r="G19" s="12" t="s">
        <v>27</v>
      </c>
      <c r="H19" s="32"/>
      <c r="I19" s="10">
        <v>1</v>
      </c>
      <c r="J19" s="69"/>
      <c r="K19" s="51">
        <v>95</v>
      </c>
      <c r="L19" s="11">
        <f t="shared" si="0"/>
        <v>0</v>
      </c>
    </row>
    <row r="20" spans="1:12" ht="15.75" customHeight="1" x14ac:dyDescent="0.25">
      <c r="A20" s="144"/>
      <c r="B20" s="116" t="s">
        <v>65</v>
      </c>
      <c r="C20" s="117"/>
      <c r="D20" s="117"/>
      <c r="E20" s="4" t="s">
        <v>76</v>
      </c>
      <c r="F20" s="12" t="s">
        <v>26</v>
      </c>
      <c r="G20" s="12" t="s">
        <v>27</v>
      </c>
      <c r="H20" s="32"/>
      <c r="I20" s="10">
        <v>1</v>
      </c>
      <c r="J20" s="69"/>
      <c r="K20" s="51">
        <v>63.18</v>
      </c>
      <c r="L20" s="11">
        <f t="shared" si="0"/>
        <v>0</v>
      </c>
    </row>
    <row r="21" spans="1:12" ht="15.75" customHeight="1" x14ac:dyDescent="0.25">
      <c r="A21" s="144"/>
      <c r="B21" s="116" t="s">
        <v>69</v>
      </c>
      <c r="C21" s="117"/>
      <c r="D21" s="117"/>
      <c r="E21" s="4" t="s">
        <v>76</v>
      </c>
      <c r="F21" s="12" t="s">
        <v>41</v>
      </c>
      <c r="G21" s="12" t="s">
        <v>27</v>
      </c>
      <c r="H21" s="32"/>
      <c r="I21" s="10">
        <v>1</v>
      </c>
      <c r="J21" s="69"/>
      <c r="K21" s="51">
        <v>124.1</v>
      </c>
      <c r="L21" s="11">
        <f t="shared" si="0"/>
        <v>0</v>
      </c>
    </row>
    <row r="22" spans="1:12" ht="15.75" customHeight="1" x14ac:dyDescent="0.25">
      <c r="A22" s="144"/>
      <c r="B22" s="133" t="s">
        <v>68</v>
      </c>
      <c r="C22" s="134"/>
      <c r="D22" s="134"/>
      <c r="E22" s="4" t="s">
        <v>76</v>
      </c>
      <c r="F22" s="12"/>
      <c r="G22" s="12" t="s">
        <v>30</v>
      </c>
      <c r="H22" s="32"/>
      <c r="I22" s="10">
        <v>1</v>
      </c>
      <c r="J22" s="69"/>
      <c r="K22" s="51">
        <v>63.73</v>
      </c>
      <c r="L22" s="11">
        <f t="shared" si="0"/>
        <v>0</v>
      </c>
    </row>
    <row r="23" spans="1:12" ht="16.5" customHeight="1" x14ac:dyDescent="0.25">
      <c r="A23" s="144"/>
      <c r="B23" s="135" t="s">
        <v>83</v>
      </c>
      <c r="C23" s="136"/>
      <c r="D23" s="136"/>
      <c r="E23" s="13" t="s">
        <v>62</v>
      </c>
      <c r="F23" s="13" t="s">
        <v>22</v>
      </c>
      <c r="G23" s="12" t="s">
        <v>23</v>
      </c>
      <c r="H23" s="9"/>
      <c r="I23" s="10">
        <v>3</v>
      </c>
      <c r="J23" s="69"/>
      <c r="K23" s="51">
        <v>66.59</v>
      </c>
      <c r="L23" s="11">
        <f t="shared" si="0"/>
        <v>0</v>
      </c>
    </row>
    <row r="24" spans="1:12" ht="15.75" customHeight="1" x14ac:dyDescent="0.25">
      <c r="A24" s="144"/>
      <c r="B24" s="135" t="s">
        <v>24</v>
      </c>
      <c r="C24" s="136"/>
      <c r="D24" s="136"/>
      <c r="E24" s="13" t="s">
        <v>62</v>
      </c>
      <c r="F24" s="12" t="s">
        <v>22</v>
      </c>
      <c r="G24" s="12" t="s">
        <v>23</v>
      </c>
      <c r="H24" s="9"/>
      <c r="I24" s="10">
        <v>3</v>
      </c>
      <c r="J24" s="69"/>
      <c r="K24" s="51">
        <v>95.59</v>
      </c>
      <c r="L24" s="11">
        <f t="shared" si="0"/>
        <v>0</v>
      </c>
    </row>
    <row r="25" spans="1:12" ht="15.75" customHeight="1" x14ac:dyDescent="0.25">
      <c r="A25" s="144"/>
      <c r="B25" s="116" t="s">
        <v>39</v>
      </c>
      <c r="C25" s="117"/>
      <c r="D25" s="117"/>
      <c r="E25" s="27" t="s">
        <v>62</v>
      </c>
      <c r="F25" s="13"/>
      <c r="G25" s="12" t="s">
        <v>37</v>
      </c>
      <c r="H25" s="9"/>
      <c r="I25" s="10">
        <v>1</v>
      </c>
      <c r="J25" s="69"/>
      <c r="K25" s="51">
        <v>8.69</v>
      </c>
      <c r="L25" s="11">
        <f t="shared" si="0"/>
        <v>0</v>
      </c>
    </row>
    <row r="26" spans="1:12" ht="15.75" customHeight="1" x14ac:dyDescent="0.25">
      <c r="A26" s="144"/>
      <c r="B26" s="116" t="s">
        <v>28</v>
      </c>
      <c r="C26" s="117"/>
      <c r="D26" s="117"/>
      <c r="E26" s="12" t="s">
        <v>62</v>
      </c>
      <c r="F26" s="12" t="s">
        <v>29</v>
      </c>
      <c r="G26" s="12" t="s">
        <v>30</v>
      </c>
      <c r="H26" s="9"/>
      <c r="I26" s="10">
        <v>1</v>
      </c>
      <c r="J26" s="69"/>
      <c r="K26" s="51">
        <v>41.28</v>
      </c>
      <c r="L26" s="11">
        <f t="shared" si="0"/>
        <v>0</v>
      </c>
    </row>
    <row r="27" spans="1:12" ht="15.75" customHeight="1" x14ac:dyDescent="0.25">
      <c r="A27" s="144"/>
      <c r="B27" s="116" t="s">
        <v>31</v>
      </c>
      <c r="C27" s="117"/>
      <c r="D27" s="117"/>
      <c r="E27" s="12" t="s">
        <v>62</v>
      </c>
      <c r="F27" s="12" t="s">
        <v>22</v>
      </c>
      <c r="G27" s="12" t="s">
        <v>32</v>
      </c>
      <c r="H27" s="9"/>
      <c r="I27" s="10">
        <v>1</v>
      </c>
      <c r="J27" s="69"/>
      <c r="K27" s="51">
        <v>107</v>
      </c>
      <c r="L27" s="11">
        <f t="shared" si="0"/>
        <v>0</v>
      </c>
    </row>
    <row r="28" spans="1:12" ht="15.75" customHeight="1" x14ac:dyDescent="0.25">
      <c r="A28" s="144"/>
      <c r="B28" s="116" t="s">
        <v>25</v>
      </c>
      <c r="C28" s="117"/>
      <c r="D28" s="117"/>
      <c r="E28" s="12" t="s">
        <v>62</v>
      </c>
      <c r="F28" s="12" t="s">
        <v>26</v>
      </c>
      <c r="G28" s="12" t="s">
        <v>27</v>
      </c>
      <c r="H28" s="9"/>
      <c r="I28" s="10">
        <v>1</v>
      </c>
      <c r="J28" s="69"/>
      <c r="K28" s="51">
        <v>61.22</v>
      </c>
      <c r="L28" s="11">
        <f t="shared" si="0"/>
        <v>0</v>
      </c>
    </row>
    <row r="29" spans="1:12" ht="15.75" customHeight="1" x14ac:dyDescent="0.25">
      <c r="A29" s="144"/>
      <c r="B29" s="116" t="s">
        <v>40</v>
      </c>
      <c r="C29" s="117"/>
      <c r="D29" s="117"/>
      <c r="E29" s="12" t="s">
        <v>62</v>
      </c>
      <c r="F29" s="12" t="s">
        <v>41</v>
      </c>
      <c r="G29" s="12" t="s">
        <v>27</v>
      </c>
      <c r="H29" s="9"/>
      <c r="I29" s="10">
        <v>1</v>
      </c>
      <c r="J29" s="69"/>
      <c r="K29" s="51">
        <v>120.65</v>
      </c>
      <c r="L29" s="11">
        <f t="shared" si="0"/>
        <v>0</v>
      </c>
    </row>
    <row r="30" spans="1:12" ht="15.75" customHeight="1" x14ac:dyDescent="0.25">
      <c r="A30" s="144"/>
      <c r="B30" s="116" t="s">
        <v>33</v>
      </c>
      <c r="C30" s="117"/>
      <c r="D30" s="117"/>
      <c r="E30" s="12" t="s">
        <v>62</v>
      </c>
      <c r="F30" s="13"/>
      <c r="G30" s="12" t="s">
        <v>30</v>
      </c>
      <c r="H30" s="9"/>
      <c r="I30" s="10">
        <v>1</v>
      </c>
      <c r="J30" s="69"/>
      <c r="K30" s="51">
        <v>63.73</v>
      </c>
      <c r="L30" s="11">
        <f t="shared" si="0"/>
        <v>0</v>
      </c>
    </row>
    <row r="31" spans="1:12" ht="16.5" customHeight="1" x14ac:dyDescent="0.25">
      <c r="A31" s="144"/>
      <c r="B31" s="116" t="s">
        <v>35</v>
      </c>
      <c r="C31" s="117"/>
      <c r="D31" s="117"/>
      <c r="E31" s="12"/>
      <c r="F31" s="13"/>
      <c r="G31" s="13"/>
      <c r="H31" s="9"/>
      <c r="I31" s="10">
        <v>1</v>
      </c>
      <c r="J31" s="69"/>
      <c r="K31" s="51">
        <v>7.51</v>
      </c>
      <c r="L31" s="11">
        <f t="shared" si="0"/>
        <v>0</v>
      </c>
    </row>
    <row r="32" spans="1:12" ht="15.75" customHeight="1" x14ac:dyDescent="0.25">
      <c r="A32" s="144"/>
      <c r="B32" s="116" t="s">
        <v>34</v>
      </c>
      <c r="C32" s="117"/>
      <c r="D32" s="117"/>
      <c r="E32" s="12"/>
      <c r="F32" s="13"/>
      <c r="G32" s="13"/>
      <c r="H32" s="9"/>
      <c r="I32" s="10">
        <v>1</v>
      </c>
      <c r="J32" s="69"/>
      <c r="K32" s="51">
        <v>8.85</v>
      </c>
      <c r="L32" s="11">
        <f t="shared" si="0"/>
        <v>0</v>
      </c>
    </row>
    <row r="33" spans="1:12" ht="15.75" customHeight="1" x14ac:dyDescent="0.25">
      <c r="A33" s="144"/>
      <c r="B33" s="116" t="s">
        <v>36</v>
      </c>
      <c r="C33" s="117"/>
      <c r="D33" s="117"/>
      <c r="E33" s="12"/>
      <c r="F33" s="13"/>
      <c r="G33" s="12" t="s">
        <v>37</v>
      </c>
      <c r="H33" s="9"/>
      <c r="I33" s="10">
        <v>1</v>
      </c>
      <c r="J33" s="69"/>
      <c r="K33" s="51">
        <v>15.58</v>
      </c>
      <c r="L33" s="11">
        <f t="shared" si="0"/>
        <v>0</v>
      </c>
    </row>
    <row r="34" spans="1:12" ht="15.75" customHeight="1" x14ac:dyDescent="0.25">
      <c r="A34" s="144"/>
      <c r="B34" s="116" t="s">
        <v>38</v>
      </c>
      <c r="C34" s="117"/>
      <c r="D34" s="117"/>
      <c r="E34" s="12"/>
      <c r="F34" s="13"/>
      <c r="G34" s="12" t="s">
        <v>37</v>
      </c>
      <c r="H34" s="9"/>
      <c r="I34" s="10">
        <v>1</v>
      </c>
      <c r="J34" s="69"/>
      <c r="K34" s="51">
        <v>4.37</v>
      </c>
      <c r="L34" s="11">
        <f t="shared" si="0"/>
        <v>0</v>
      </c>
    </row>
    <row r="35" spans="1:12" ht="15.75" customHeight="1" thickBot="1" x14ac:dyDescent="0.3">
      <c r="A35" s="145"/>
      <c r="B35" s="141" t="s">
        <v>79</v>
      </c>
      <c r="C35" s="141"/>
      <c r="D35" s="142"/>
      <c r="E35" s="62"/>
      <c r="F35" s="63"/>
      <c r="G35" s="62" t="s">
        <v>27</v>
      </c>
      <c r="H35" s="64"/>
      <c r="I35" s="65">
        <v>1</v>
      </c>
      <c r="J35" s="75"/>
      <c r="K35" s="66">
        <v>7.27</v>
      </c>
      <c r="L35" s="67">
        <f t="shared" si="0"/>
        <v>0</v>
      </c>
    </row>
    <row r="36" spans="1:12" ht="15.75" customHeight="1" x14ac:dyDescent="0.25">
      <c r="A36" s="101" t="s">
        <v>42</v>
      </c>
      <c r="B36" s="110" t="s">
        <v>45</v>
      </c>
      <c r="C36" s="111"/>
      <c r="D36" s="111"/>
      <c r="E36" s="34"/>
      <c r="F36" s="34" t="s">
        <v>46</v>
      </c>
      <c r="G36" s="34" t="s">
        <v>47</v>
      </c>
      <c r="H36" s="35"/>
      <c r="I36" s="36">
        <v>1</v>
      </c>
      <c r="J36" s="76"/>
      <c r="K36" s="52">
        <v>24.36</v>
      </c>
      <c r="L36" s="37">
        <f t="shared" si="0"/>
        <v>0</v>
      </c>
    </row>
    <row r="37" spans="1:12" ht="15.75" customHeight="1" x14ac:dyDescent="0.25">
      <c r="A37" s="101"/>
      <c r="B37" s="112" t="s">
        <v>70</v>
      </c>
      <c r="C37" s="113"/>
      <c r="D37" s="113"/>
      <c r="E37" s="46" t="s">
        <v>76</v>
      </c>
      <c r="F37" s="38" t="s">
        <v>44</v>
      </c>
      <c r="G37" s="38" t="s">
        <v>27</v>
      </c>
      <c r="H37" s="39"/>
      <c r="I37" s="40">
        <v>1</v>
      </c>
      <c r="J37" s="70"/>
      <c r="K37" s="53">
        <v>53</v>
      </c>
      <c r="L37" s="41">
        <f t="shared" si="0"/>
        <v>0</v>
      </c>
    </row>
    <row r="38" spans="1:12" ht="16.5" thickBot="1" x14ac:dyDescent="0.3">
      <c r="A38" s="102"/>
      <c r="B38" s="114" t="s">
        <v>43</v>
      </c>
      <c r="C38" s="115"/>
      <c r="D38" s="115"/>
      <c r="E38" s="42" t="s">
        <v>62</v>
      </c>
      <c r="F38" s="42" t="s">
        <v>44</v>
      </c>
      <c r="G38" s="42" t="s">
        <v>27</v>
      </c>
      <c r="H38" s="43"/>
      <c r="I38" s="44">
        <v>1</v>
      </c>
      <c r="J38" s="77"/>
      <c r="K38" s="54">
        <v>53</v>
      </c>
      <c r="L38" s="45">
        <f t="shared" si="0"/>
        <v>0</v>
      </c>
    </row>
    <row r="39" spans="1:12" ht="16.5" customHeight="1" x14ac:dyDescent="0.25">
      <c r="A39" s="103" t="s">
        <v>48</v>
      </c>
      <c r="B39" s="106" t="s">
        <v>71</v>
      </c>
      <c r="C39" s="107"/>
      <c r="D39" s="107"/>
      <c r="E39" s="88" t="s">
        <v>76</v>
      </c>
      <c r="F39" s="87" t="s">
        <v>22</v>
      </c>
      <c r="G39" s="87" t="s">
        <v>32</v>
      </c>
      <c r="H39" s="89"/>
      <c r="I39" s="90">
        <v>1</v>
      </c>
      <c r="J39" s="91"/>
      <c r="K39" s="92">
        <v>330</v>
      </c>
      <c r="L39" s="93">
        <f t="shared" si="0"/>
        <v>0</v>
      </c>
    </row>
    <row r="40" spans="1:12" ht="15.75" customHeight="1" x14ac:dyDescent="0.25">
      <c r="A40" s="104"/>
      <c r="B40" s="99" t="s">
        <v>72</v>
      </c>
      <c r="C40" s="100"/>
      <c r="D40" s="100"/>
      <c r="E40" s="47" t="s">
        <v>76</v>
      </c>
      <c r="F40" s="14"/>
      <c r="G40" s="15" t="s">
        <v>30</v>
      </c>
      <c r="H40" s="33"/>
      <c r="I40" s="17">
        <v>1</v>
      </c>
      <c r="J40" s="71"/>
      <c r="K40" s="55">
        <v>37.25</v>
      </c>
      <c r="L40" s="18">
        <f t="shared" si="0"/>
        <v>0</v>
      </c>
    </row>
    <row r="41" spans="1:12" ht="16.5" customHeight="1" x14ac:dyDescent="0.25">
      <c r="A41" s="104"/>
      <c r="B41" s="99" t="s">
        <v>73</v>
      </c>
      <c r="C41" s="100"/>
      <c r="D41" s="100"/>
      <c r="E41" s="47" t="s">
        <v>76</v>
      </c>
      <c r="F41" s="68" t="s">
        <v>74</v>
      </c>
      <c r="G41" s="15" t="s">
        <v>27</v>
      </c>
      <c r="H41" s="33"/>
      <c r="I41" s="17">
        <v>1</v>
      </c>
      <c r="J41" s="71"/>
      <c r="K41" s="55">
        <v>7.23</v>
      </c>
      <c r="L41" s="18">
        <f t="shared" si="0"/>
        <v>0</v>
      </c>
    </row>
    <row r="42" spans="1:12" ht="15.75" customHeight="1" x14ac:dyDescent="0.25">
      <c r="A42" s="104"/>
      <c r="B42" s="99" t="s">
        <v>75</v>
      </c>
      <c r="C42" s="100"/>
      <c r="D42" s="100"/>
      <c r="E42" s="47" t="s">
        <v>76</v>
      </c>
      <c r="F42" s="14"/>
      <c r="G42" s="15" t="s">
        <v>37</v>
      </c>
      <c r="H42" s="33"/>
      <c r="I42" s="17">
        <v>1</v>
      </c>
      <c r="J42" s="71"/>
      <c r="K42" s="55">
        <v>3.91</v>
      </c>
      <c r="L42" s="18">
        <f t="shared" si="0"/>
        <v>0</v>
      </c>
    </row>
    <row r="43" spans="1:12" ht="15.75" customHeight="1" x14ac:dyDescent="0.25">
      <c r="A43" s="104"/>
      <c r="B43" s="99" t="s">
        <v>51</v>
      </c>
      <c r="C43" s="100"/>
      <c r="D43" s="100"/>
      <c r="E43" s="15" t="s">
        <v>62</v>
      </c>
      <c r="F43" s="14"/>
      <c r="G43" s="15" t="s">
        <v>27</v>
      </c>
      <c r="H43" s="16"/>
      <c r="I43" s="17">
        <v>1</v>
      </c>
      <c r="J43" s="71"/>
      <c r="K43" s="55">
        <v>10.44</v>
      </c>
      <c r="L43" s="18">
        <f t="shared" si="0"/>
        <v>0</v>
      </c>
    </row>
    <row r="44" spans="1:12" ht="15.75" x14ac:dyDescent="0.25">
      <c r="A44" s="104"/>
      <c r="B44" s="99" t="s">
        <v>49</v>
      </c>
      <c r="C44" s="100"/>
      <c r="D44" s="100"/>
      <c r="E44" s="15" t="s">
        <v>62</v>
      </c>
      <c r="F44" s="15" t="s">
        <v>22</v>
      </c>
      <c r="G44" s="15" t="s">
        <v>32</v>
      </c>
      <c r="H44" s="16"/>
      <c r="I44" s="17">
        <v>1</v>
      </c>
      <c r="J44" s="71"/>
      <c r="K44" s="55">
        <v>302</v>
      </c>
      <c r="L44" s="18">
        <f t="shared" si="0"/>
        <v>0</v>
      </c>
    </row>
    <row r="45" spans="1:12" ht="15.75" customHeight="1" x14ac:dyDescent="0.25">
      <c r="A45" s="104"/>
      <c r="B45" s="99" t="s">
        <v>50</v>
      </c>
      <c r="C45" s="100"/>
      <c r="D45" s="100"/>
      <c r="E45" s="15" t="s">
        <v>62</v>
      </c>
      <c r="F45" s="14"/>
      <c r="G45" s="15" t="s">
        <v>30</v>
      </c>
      <c r="H45" s="16"/>
      <c r="I45" s="17">
        <v>1</v>
      </c>
      <c r="J45" s="71"/>
      <c r="K45" s="55">
        <v>41.28</v>
      </c>
      <c r="L45" s="18">
        <f t="shared" si="0"/>
        <v>0</v>
      </c>
    </row>
    <row r="46" spans="1:12" ht="15.75" customHeight="1" x14ac:dyDescent="0.25">
      <c r="A46" s="104"/>
      <c r="B46" s="99" t="s">
        <v>52</v>
      </c>
      <c r="C46" s="100"/>
      <c r="D46" s="100"/>
      <c r="E46" s="15"/>
      <c r="F46" s="14"/>
      <c r="G46" s="15" t="s">
        <v>32</v>
      </c>
      <c r="H46" s="16"/>
      <c r="I46" s="17">
        <v>1</v>
      </c>
      <c r="J46" s="71"/>
      <c r="K46" s="55">
        <v>24.15</v>
      </c>
      <c r="L46" s="18">
        <f t="shared" si="0"/>
        <v>0</v>
      </c>
    </row>
    <row r="47" spans="1:12" ht="16.5" customHeight="1" thickBot="1" x14ac:dyDescent="0.3">
      <c r="A47" s="105"/>
      <c r="B47" s="108" t="s">
        <v>53</v>
      </c>
      <c r="C47" s="109"/>
      <c r="D47" s="109"/>
      <c r="E47" s="20"/>
      <c r="F47" s="19"/>
      <c r="G47" s="20" t="s">
        <v>32</v>
      </c>
      <c r="H47" s="21"/>
      <c r="I47" s="22">
        <v>1</v>
      </c>
      <c r="J47" s="78"/>
      <c r="K47" s="56">
        <v>26.39</v>
      </c>
      <c r="L47" s="23">
        <f t="shared" si="0"/>
        <v>0</v>
      </c>
    </row>
    <row r="48" spans="1:12" x14ac:dyDescent="0.25">
      <c r="K48" s="57" t="s">
        <v>20</v>
      </c>
      <c r="L48" s="24">
        <f>SUM(L16:L47)</f>
        <v>0</v>
      </c>
    </row>
    <row r="49" spans="10:12" ht="15.75" x14ac:dyDescent="0.25">
      <c r="J49" s="25" t="s">
        <v>54</v>
      </c>
      <c r="K49" s="58" t="s">
        <v>55</v>
      </c>
      <c r="L49" s="11">
        <f>IF(F22&lt;&gt;"",17.95,0)</f>
        <v>0</v>
      </c>
    </row>
    <row r="50" spans="10:12" ht="30.75" thickBot="1" x14ac:dyDescent="0.3">
      <c r="J50" s="72" t="s">
        <v>84</v>
      </c>
      <c r="K50" s="59" t="s">
        <v>56</v>
      </c>
      <c r="L50" s="26">
        <f>SUM(L48:L49)</f>
        <v>0</v>
      </c>
    </row>
  </sheetData>
  <protectedRanges>
    <protectedRange sqref="J16:J47" name="QTY"/>
    <protectedRange algorithmName="SHA-512" hashValue="y8JNLd9J5uWSI5AE3b7hNBK64oW+DFN35LXZOwyJP0b+cN4MiDHZgXo20awv2akppohQK8jci/w5KVqaIfv0Og==" saltValue="k1CMJ59IS9ehtZ9+pfC6DA==" spinCount="100000" sqref="C9:L10 C11 H11 C12:L13" name="Credit Card Info"/>
    <protectedRange algorithmName="SHA-512" hashValue="PhqeiYMDacKj4BYBfvPD8o0Qm8+T9K7hayoeXOgJPjLyO9X9CyjcbDaBtukqotUProlel1fBWOQJxwBMk25fag==" saltValue="8CVuhxny5Ry4n37drAiAIg==" spinCount="100000" sqref="C2" name="Cadet Info"/>
    <protectedRange algorithmName="SHA-512" hashValue="ci34hHz68gbDOCMLq2jpNLThi6dAF/vrUlivEB14aBX3Cm2RPgSwgBWfmAaLz2VdjavJ6J12m5G75pHVfmhaKw==" saltValue="l998wZ6S5FNaiXYAwAqzRA==" spinCount="100000" sqref="C6 G6" name="Shipping Info"/>
    <protectedRange algorithmName="SHA-512" hashValue="SSSbu/BzSbNkh0Bh1JuKGHRzdgeKIuQ1ktwXzktaL4f8nXKnINuijlBz/OW8GtOzrH3pykUFPdOXHf2Aw3EYwQ==" saltValue="ZNLRdXajT/zWubxf1pncoA==" spinCount="100000" sqref="H16:H47" name="Size"/>
  </protectedRanges>
  <sortState xmlns:xlrd2="http://schemas.microsoft.com/office/spreadsheetml/2017/richdata2" ref="B16:L47">
    <sortCondition ref="B16:B47"/>
  </sortState>
  <mergeCells count="56">
    <mergeCell ref="B35:D35"/>
    <mergeCell ref="A16:A35"/>
    <mergeCell ref="A3:B5"/>
    <mergeCell ref="C3:L3"/>
    <mergeCell ref="C4:L4"/>
    <mergeCell ref="C5:L5"/>
    <mergeCell ref="A6:B6"/>
    <mergeCell ref="D6:F6"/>
    <mergeCell ref="H6:L6"/>
    <mergeCell ref="A12:B13"/>
    <mergeCell ref="C12:L12"/>
    <mergeCell ref="C13:L13"/>
    <mergeCell ref="A8:L8"/>
    <mergeCell ref="A9:B9"/>
    <mergeCell ref="B27:D27"/>
    <mergeCell ref="B26:D26"/>
    <mergeCell ref="B29:D29"/>
    <mergeCell ref="A2:B2"/>
    <mergeCell ref="C2:L2"/>
    <mergeCell ref="B16:D16"/>
    <mergeCell ref="B17:D17"/>
    <mergeCell ref="B18:D18"/>
    <mergeCell ref="B23:D23"/>
    <mergeCell ref="B21:D21"/>
    <mergeCell ref="B20:D20"/>
    <mergeCell ref="B28:D28"/>
    <mergeCell ref="B34:D34"/>
    <mergeCell ref="B32:D32"/>
    <mergeCell ref="B33:D33"/>
    <mergeCell ref="C9:L9"/>
    <mergeCell ref="A10:B10"/>
    <mergeCell ref="C10:L10"/>
    <mergeCell ref="A11:B11"/>
    <mergeCell ref="C11:F11"/>
    <mergeCell ref="H11:L11"/>
    <mergeCell ref="B15:D15"/>
    <mergeCell ref="B30:D30"/>
    <mergeCell ref="B25:D25"/>
    <mergeCell ref="B31:D31"/>
    <mergeCell ref="B19:D19"/>
    <mergeCell ref="B22:D22"/>
    <mergeCell ref="B24:D24"/>
    <mergeCell ref="B45:D45"/>
    <mergeCell ref="A36:A38"/>
    <mergeCell ref="A39:A47"/>
    <mergeCell ref="B39:D39"/>
    <mergeCell ref="B40:D40"/>
    <mergeCell ref="B46:D46"/>
    <mergeCell ref="B47:D47"/>
    <mergeCell ref="B42:D42"/>
    <mergeCell ref="B43:D43"/>
    <mergeCell ref="B36:D36"/>
    <mergeCell ref="B37:D37"/>
    <mergeCell ref="B38:D38"/>
    <mergeCell ref="B41:D41"/>
    <mergeCell ref="B44:D44"/>
  </mergeCells>
  <pageMargins left="0.25" right="0.25" top="0.75" bottom="0.75" header="0.3" footer="0.3"/>
  <pageSetup scale="64" fitToHeight="0" orientation="portrait" r:id="rId1"/>
  <headerFooter>
    <oddHeader xml:space="preserve">&amp;C UNIFORM ORDER SHEET          
CORPS OF CADETS - TEXAS A&amp;&amp;M MARITIME ACADEMY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 Sheet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Swink II, Marvin N.</cp:lastModifiedBy>
  <cp:lastPrinted>2021-12-15T20:41:16Z</cp:lastPrinted>
  <dcterms:created xsi:type="dcterms:W3CDTF">2021-12-15T19:37:18Z</dcterms:created>
  <dcterms:modified xsi:type="dcterms:W3CDTF">2023-04-04T13:30:59Z</dcterms:modified>
</cp:coreProperties>
</file>